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oranj.p\Desktop\"/>
    </mc:Choice>
  </mc:AlternateContent>
  <bookViews>
    <workbookView xWindow="0" yWindow="0" windowWidth="19200" windowHeight="11460"/>
  </bookViews>
  <sheets>
    <sheet name="ضریب تجهیزات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7" l="1"/>
  <c r="L6" i="17"/>
  <c r="L7" i="17"/>
  <c r="L8" i="17"/>
  <c r="L9" i="17"/>
  <c r="L10" i="17"/>
  <c r="L11" i="17"/>
  <c r="L12" i="17"/>
  <c r="L13" i="17"/>
  <c r="L5" i="17"/>
  <c r="H6" i="17"/>
  <c r="H7" i="17"/>
  <c r="H8" i="17"/>
  <c r="H9" i="17"/>
  <c r="H10" i="17"/>
  <c r="H12" i="17"/>
  <c r="H13" i="17"/>
  <c r="H5" i="17"/>
  <c r="B7" i="17"/>
  <c r="B8" i="17" s="1"/>
  <c r="B9" i="17" s="1"/>
  <c r="B10" i="17" s="1"/>
  <c r="B11" i="17" s="1"/>
  <c r="B12" i="17" s="1"/>
  <c r="B13" i="17" s="1"/>
  <c r="B6" i="17"/>
</calcChain>
</file>

<file path=xl/sharedStrings.xml><?xml version="1.0" encoding="utf-8"?>
<sst xmlns="http://schemas.openxmlformats.org/spreadsheetml/2006/main" count="29" uniqueCount="25">
  <si>
    <t>ردیف</t>
  </si>
  <si>
    <t>اعتبار مصوب</t>
  </si>
  <si>
    <t>عملکرد</t>
  </si>
  <si>
    <t>عمومی</t>
  </si>
  <si>
    <t>اختصاصی</t>
  </si>
  <si>
    <t xml:space="preserve">عنوان موافقتنامه </t>
  </si>
  <si>
    <t>وجوه مصرف نشده (ردیف 550000-10)</t>
  </si>
  <si>
    <t>متفرقه</t>
  </si>
  <si>
    <t>جمع کل</t>
  </si>
  <si>
    <t>عنوان فصل</t>
  </si>
  <si>
    <t>مولدسازی (46-530000) پاداش پایان خدمت کارکنان استان گیلان</t>
  </si>
  <si>
    <t>املاک تملیکی (62-5300000) خرید موادمصرفی کارگاهی</t>
  </si>
  <si>
    <t>اجاره اماکن (8-530000)</t>
  </si>
  <si>
    <t>2و8</t>
  </si>
  <si>
    <t>1و2و5و6و7و8</t>
  </si>
  <si>
    <t>کمک های فنی واعتباری به آموزشگاههای آزاد</t>
  </si>
  <si>
    <t>تعمیر وتجهیز ساختمان های اداری</t>
  </si>
  <si>
    <t>گسترش فناوری ارتباطات و اطلاعات در آموزش های فنی وحرفه ای</t>
  </si>
  <si>
    <t>2و7</t>
  </si>
  <si>
    <t>1و 2</t>
  </si>
  <si>
    <t>تعمیرات ساختمانها وتامین ماشین آلات وتجهیز مراکز آموزشی</t>
  </si>
  <si>
    <t>1و2و3و7</t>
  </si>
  <si>
    <t>هزینه ای ومنابع</t>
  </si>
  <si>
    <t>ارقام به میلیون ریال</t>
  </si>
  <si>
    <t>نمای کلی اعتبارات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</si>
</sst>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B Nazani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2"/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/>
    <xf numFmtId="0" fontId="4" fillId="3" borderId="4" xfId="2" applyFont="1" applyFill="1" applyBorder="1" applyAlignment="1">
      <alignment horizontal="center"/>
    </xf>
    <xf numFmtId="3" fontId="4" fillId="3" borderId="4" xfId="2" applyNumberFormat="1" applyFont="1" applyFill="1" applyBorder="1" applyAlignment="1">
      <alignment horizontal="center"/>
    </xf>
    <xf numFmtId="3" fontId="4" fillId="3" borderId="5" xfId="2" applyNumberFormat="1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/>
    <xf numFmtId="0" fontId="4" fillId="4" borderId="4" xfId="2" applyFont="1" applyFill="1" applyBorder="1" applyAlignment="1">
      <alignment horizontal="center"/>
    </xf>
    <xf numFmtId="3" fontId="4" fillId="4" borderId="4" xfId="2" applyNumberFormat="1" applyFont="1" applyFill="1" applyBorder="1" applyAlignment="1">
      <alignment horizontal="center"/>
    </xf>
    <xf numFmtId="3" fontId="4" fillId="4" borderId="5" xfId="2" applyNumberFormat="1" applyFont="1" applyFill="1" applyBorder="1" applyAlignment="1">
      <alignment horizontal="center"/>
    </xf>
    <xf numFmtId="0" fontId="4" fillId="2" borderId="7" xfId="2" applyFont="1" applyFill="1" applyBorder="1" applyAlignment="1">
      <alignment vertical="center"/>
    </xf>
    <xf numFmtId="0" fontId="4" fillId="2" borderId="13" xfId="2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center" vertical="center"/>
    </xf>
    <xf numFmtId="0" fontId="4" fillId="4" borderId="6" xfId="2" applyFont="1" applyFill="1" applyBorder="1"/>
    <xf numFmtId="0" fontId="4" fillId="4" borderId="6" xfId="2" applyFont="1" applyFill="1" applyBorder="1" applyAlignment="1">
      <alignment horizontal="center"/>
    </xf>
    <xf numFmtId="3" fontId="4" fillId="4" borderId="6" xfId="2" applyNumberFormat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" fillId="0" borderId="16" xfId="2" applyFont="1" applyBorder="1" applyAlignment="1">
      <alignment horizontal="center"/>
    </xf>
    <xf numFmtId="0" fontId="2" fillId="0" borderId="16" xfId="2" applyBorder="1" applyAlignment="1">
      <alignment horizontal="center"/>
    </xf>
    <xf numFmtId="0" fontId="5" fillId="0" borderId="16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3"/>
  <sheetViews>
    <sheetView rightToLeft="1" tabSelected="1" topLeftCell="D1" workbookViewId="0">
      <selection activeCell="H12" sqref="H12"/>
    </sheetView>
  </sheetViews>
  <sheetFormatPr defaultRowHeight="15"/>
  <cols>
    <col min="1" max="1" width="1.875" style="1" customWidth="1"/>
    <col min="2" max="2" width="4.875" style="1" customWidth="1"/>
    <col min="3" max="3" width="43.125" style="1" customWidth="1"/>
    <col min="4" max="4" width="10.5" style="1" customWidth="1"/>
    <col min="5" max="5" width="9.625" style="1" customWidth="1"/>
    <col min="6" max="7" width="9" style="1" customWidth="1"/>
    <col min="8" max="8" width="10" style="1" customWidth="1"/>
    <col min="9" max="9" width="9.5" style="1" customWidth="1"/>
    <col min="10" max="10" width="8.375" style="1" customWidth="1"/>
    <col min="11" max="11" width="8.25" style="1" customWidth="1"/>
    <col min="12" max="12" width="9.875" style="1" customWidth="1"/>
    <col min="13" max="16384" width="9" style="1"/>
  </cols>
  <sheetData>
    <row r="2" spans="2:12" ht="27.75" customHeight="1">
      <c r="C2" s="32" t="s">
        <v>24</v>
      </c>
      <c r="D2" s="32"/>
      <c r="E2" s="32"/>
      <c r="F2" s="32"/>
      <c r="G2" s="32"/>
      <c r="H2" s="32"/>
      <c r="J2" s="30" t="s">
        <v>23</v>
      </c>
      <c r="K2" s="31"/>
    </row>
    <row r="3" spans="2:12" ht="18.75">
      <c r="B3" s="25" t="s">
        <v>0</v>
      </c>
      <c r="C3" s="23" t="s">
        <v>5</v>
      </c>
      <c r="D3" s="23" t="s">
        <v>9</v>
      </c>
      <c r="E3" s="12" t="s">
        <v>1</v>
      </c>
      <c r="F3" s="13"/>
      <c r="G3" s="14"/>
      <c r="H3" s="23" t="s">
        <v>8</v>
      </c>
      <c r="I3" s="27" t="s">
        <v>2</v>
      </c>
      <c r="J3" s="28"/>
      <c r="K3" s="29"/>
      <c r="L3" s="21" t="s">
        <v>8</v>
      </c>
    </row>
    <row r="4" spans="2:12" ht="18.75">
      <c r="B4" s="26"/>
      <c r="C4" s="24"/>
      <c r="D4" s="24"/>
      <c r="E4" s="15" t="s">
        <v>3</v>
      </c>
      <c r="F4" s="15" t="s">
        <v>4</v>
      </c>
      <c r="G4" s="15" t="s">
        <v>7</v>
      </c>
      <c r="H4" s="24"/>
      <c r="I4" s="15" t="s">
        <v>3</v>
      </c>
      <c r="J4" s="15" t="s">
        <v>4</v>
      </c>
      <c r="K4" s="15" t="s">
        <v>7</v>
      </c>
      <c r="L4" s="22"/>
    </row>
    <row r="5" spans="2:12" ht="18.75">
      <c r="B5" s="2">
        <v>1</v>
      </c>
      <c r="C5" s="3" t="s">
        <v>22</v>
      </c>
      <c r="D5" s="4" t="s">
        <v>14</v>
      </c>
      <c r="E5" s="5">
        <v>30878870</v>
      </c>
      <c r="F5" s="5">
        <v>4980209</v>
      </c>
      <c r="G5" s="5">
        <v>0</v>
      </c>
      <c r="H5" s="5">
        <f>G5+F5+E5</f>
        <v>35859079</v>
      </c>
      <c r="I5" s="5">
        <v>30878870</v>
      </c>
      <c r="J5" s="5">
        <v>4980209</v>
      </c>
      <c r="K5" s="5">
        <v>0</v>
      </c>
      <c r="L5" s="6">
        <f>K5+J5+I5</f>
        <v>35859079</v>
      </c>
    </row>
    <row r="6" spans="2:12" ht="18.75">
      <c r="B6" s="2">
        <f>1+B5</f>
        <v>2</v>
      </c>
      <c r="C6" s="3" t="s">
        <v>6</v>
      </c>
      <c r="D6" s="4">
        <v>2</v>
      </c>
      <c r="E6" s="5">
        <v>0</v>
      </c>
      <c r="F6" s="5">
        <v>0</v>
      </c>
      <c r="G6" s="5">
        <v>24753</v>
      </c>
      <c r="H6" s="5">
        <f t="shared" ref="H6:H13" si="0">G6+F6+E6</f>
        <v>24753</v>
      </c>
      <c r="I6" s="5">
        <v>0</v>
      </c>
      <c r="J6" s="5">
        <v>0</v>
      </c>
      <c r="K6" s="5">
        <v>24753</v>
      </c>
      <c r="L6" s="6">
        <f t="shared" ref="L6:L13" si="1">K6+J6+I6</f>
        <v>24753</v>
      </c>
    </row>
    <row r="7" spans="2:12" ht="18.75">
      <c r="B7" s="2">
        <f t="shared" ref="B7:B13" si="2">1+B6</f>
        <v>3</v>
      </c>
      <c r="C7" s="3" t="s">
        <v>10</v>
      </c>
      <c r="D7" s="4">
        <v>1</v>
      </c>
      <c r="E7" s="5">
        <v>0</v>
      </c>
      <c r="F7" s="5">
        <v>0</v>
      </c>
      <c r="G7" s="5">
        <v>2030</v>
      </c>
      <c r="H7" s="5">
        <f t="shared" si="0"/>
        <v>2030</v>
      </c>
      <c r="I7" s="5">
        <v>0</v>
      </c>
      <c r="J7" s="5">
        <v>0</v>
      </c>
      <c r="K7" s="5">
        <v>2030</v>
      </c>
      <c r="L7" s="6">
        <f t="shared" si="1"/>
        <v>2030</v>
      </c>
    </row>
    <row r="8" spans="2:12" ht="18.75">
      <c r="B8" s="2">
        <f t="shared" si="2"/>
        <v>4</v>
      </c>
      <c r="C8" s="3" t="s">
        <v>11</v>
      </c>
      <c r="D8" s="4">
        <v>2</v>
      </c>
      <c r="E8" s="5">
        <v>0</v>
      </c>
      <c r="F8" s="5">
        <v>0</v>
      </c>
      <c r="G8" s="5">
        <v>403313</v>
      </c>
      <c r="H8" s="5">
        <f t="shared" si="0"/>
        <v>403313</v>
      </c>
      <c r="I8" s="5">
        <v>0</v>
      </c>
      <c r="J8" s="5">
        <v>0</v>
      </c>
      <c r="K8" s="5">
        <v>403313</v>
      </c>
      <c r="L8" s="6">
        <f t="shared" si="1"/>
        <v>403313</v>
      </c>
    </row>
    <row r="9" spans="2:12" ht="18.75">
      <c r="B9" s="2">
        <f t="shared" si="2"/>
        <v>5</v>
      </c>
      <c r="C9" s="3" t="s">
        <v>12</v>
      </c>
      <c r="D9" s="4" t="s">
        <v>13</v>
      </c>
      <c r="E9" s="5">
        <v>0</v>
      </c>
      <c r="F9" s="5">
        <v>0</v>
      </c>
      <c r="G9" s="5">
        <v>660000</v>
      </c>
      <c r="H9" s="5">
        <f t="shared" si="0"/>
        <v>660000</v>
      </c>
      <c r="I9" s="5">
        <v>0</v>
      </c>
      <c r="J9" s="5">
        <v>0</v>
      </c>
      <c r="K9" s="5">
        <v>660000</v>
      </c>
      <c r="L9" s="6">
        <f t="shared" si="1"/>
        <v>660000</v>
      </c>
    </row>
    <row r="10" spans="2:12" ht="18.75">
      <c r="B10" s="7">
        <f t="shared" si="2"/>
        <v>6</v>
      </c>
      <c r="C10" s="8" t="s">
        <v>15</v>
      </c>
      <c r="D10" s="9">
        <v>7</v>
      </c>
      <c r="E10" s="10">
        <v>228222</v>
      </c>
      <c r="F10" s="10">
        <v>0</v>
      </c>
      <c r="G10" s="10">
        <v>0</v>
      </c>
      <c r="H10" s="10">
        <f t="shared" si="0"/>
        <v>228222</v>
      </c>
      <c r="I10" s="10">
        <v>100823</v>
      </c>
      <c r="J10" s="10">
        <v>0</v>
      </c>
      <c r="K10" s="10">
        <v>0</v>
      </c>
      <c r="L10" s="11">
        <f t="shared" si="1"/>
        <v>100823</v>
      </c>
    </row>
    <row r="11" spans="2:12" ht="18.75">
      <c r="B11" s="7">
        <f t="shared" si="2"/>
        <v>7</v>
      </c>
      <c r="C11" s="8" t="s">
        <v>17</v>
      </c>
      <c r="D11" s="9" t="s">
        <v>18</v>
      </c>
      <c r="E11" s="10">
        <v>157744</v>
      </c>
      <c r="F11" s="10">
        <v>0</v>
      </c>
      <c r="G11" s="10">
        <v>0</v>
      </c>
      <c r="H11" s="10">
        <f t="shared" si="0"/>
        <v>157744</v>
      </c>
      <c r="I11" s="10">
        <v>60000</v>
      </c>
      <c r="J11" s="10">
        <v>0</v>
      </c>
      <c r="K11" s="10">
        <v>0</v>
      </c>
      <c r="L11" s="11">
        <f t="shared" si="1"/>
        <v>60000</v>
      </c>
    </row>
    <row r="12" spans="2:12" ht="18.75">
      <c r="B12" s="7">
        <f t="shared" si="2"/>
        <v>8</v>
      </c>
      <c r="C12" s="8" t="s">
        <v>16</v>
      </c>
      <c r="D12" s="9" t="s">
        <v>19</v>
      </c>
      <c r="E12" s="10">
        <v>41047</v>
      </c>
      <c r="F12" s="10">
        <v>0</v>
      </c>
      <c r="G12" s="10">
        <v>0</v>
      </c>
      <c r="H12" s="10">
        <f t="shared" si="0"/>
        <v>41047</v>
      </c>
      <c r="I12" s="10">
        <v>26970</v>
      </c>
      <c r="J12" s="10">
        <v>0</v>
      </c>
      <c r="K12" s="10">
        <v>0</v>
      </c>
      <c r="L12" s="11">
        <f t="shared" si="1"/>
        <v>26970</v>
      </c>
    </row>
    <row r="13" spans="2:12" ht="18.75">
      <c r="B13" s="19">
        <f t="shared" si="2"/>
        <v>9</v>
      </c>
      <c r="C13" s="16" t="s">
        <v>20</v>
      </c>
      <c r="D13" s="17" t="s">
        <v>21</v>
      </c>
      <c r="E13" s="18">
        <v>2301973</v>
      </c>
      <c r="F13" s="18">
        <v>0</v>
      </c>
      <c r="G13" s="18">
        <v>0</v>
      </c>
      <c r="H13" s="18">
        <f t="shared" si="0"/>
        <v>2301973</v>
      </c>
      <c r="I13" s="18">
        <v>1138326</v>
      </c>
      <c r="J13" s="18">
        <v>0</v>
      </c>
      <c r="K13" s="18">
        <v>0</v>
      </c>
      <c r="L13" s="20">
        <f t="shared" si="1"/>
        <v>1138326</v>
      </c>
    </row>
  </sheetData>
  <mergeCells count="8">
    <mergeCell ref="J2:K2"/>
    <mergeCell ref="C2:H2"/>
    <mergeCell ref="L3:L4"/>
    <mergeCell ref="H3:H4"/>
    <mergeCell ref="D3:D4"/>
    <mergeCell ref="B3:B4"/>
    <mergeCell ref="C3:C4"/>
    <mergeCell ref="I3:K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ضریب تجهیزات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Hengameh Shafieipour</dc:creator>
  <cp:lastModifiedBy>toranj.p</cp:lastModifiedBy>
  <cp:lastPrinted>2025-04-27T07:16:13Z</cp:lastPrinted>
  <dcterms:created xsi:type="dcterms:W3CDTF">2023-12-30T07:15:40Z</dcterms:created>
  <dcterms:modified xsi:type="dcterms:W3CDTF">2025-04-27T07:29:03Z</dcterms:modified>
</cp:coreProperties>
</file>